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Exportoverzicht" sheetId="1" r:id="rId4"/>
    <sheet name="Werkblad 1" sheetId="2" r:id="rId5"/>
    <sheet name="aandeel VVE - VVE OZABW 128-132" sheetId="3" r:id="rId6"/>
  </sheets>
</workbook>
</file>

<file path=xl/sharedStrings.xml><?xml version="1.0" encoding="utf-8"?>
<sst xmlns="http://schemas.openxmlformats.org/spreadsheetml/2006/main" uniqueCount="52">
  <si>
    <t>Dit document is geëxporteerd vanuit Numbers. Elke tabel is omgezet in een Excel-werkblad. Alle andere objecten op elk Numbers-werkblad zijn op afzonderlijke werkbladen geplaatst. Het is mogelijk dat formuleberekeningen in Excel kunnen verschillen.</t>
  </si>
  <si>
    <t>Naam Numbers-werkblad</t>
  </si>
  <si>
    <t>Naam Numbers-tabel</t>
  </si>
  <si>
    <t>Naam Excel-werkblad</t>
  </si>
  <si>
    <t>Werkblad 1</t>
  </si>
  <si>
    <t>Tabel 1</t>
  </si>
  <si>
    <t>Oudezijds Achterburgwal 128-C, 1012 DT Amsterdam</t>
  </si>
  <si>
    <t>jaar</t>
  </si>
  <si>
    <t>Nieuw dakbedekking</t>
  </si>
  <si>
    <t>Volledig vernieuwd</t>
  </si>
  <si>
    <t xml:space="preserve">Zonnepanelen </t>
  </si>
  <si>
    <t xml:space="preserve">9 stuks </t>
  </si>
  <si>
    <t>Renovatie trappenhuis</t>
  </si>
  <si>
    <t xml:space="preserve">Muren, kozijnen, nieuwe vloerbedekking, nieuwe gangkast </t>
  </si>
  <si>
    <t>Schilderen buiten</t>
  </si>
  <si>
    <t>Alleen zuidzijde nog niet, doen we tzt met de buren van 134, ook reparatie goot</t>
  </si>
  <si>
    <t>Isolatie</t>
  </si>
  <si>
    <t>dak, vloer, ramen, muren (deels)</t>
  </si>
  <si>
    <t>Energielabel</t>
  </si>
  <si>
    <t>Energielabel D, excl de zonnepanelen, later aangelegd</t>
  </si>
  <si>
    <t>Water</t>
  </si>
  <si>
    <t>gemeenschappelijk (verbruik/5)</t>
  </si>
  <si>
    <t>Gas/Elektra</t>
  </si>
  <si>
    <t>Vattenval</t>
  </si>
  <si>
    <t>107 per maand</t>
  </si>
  <si>
    <t>(zonnepanelen)</t>
  </si>
  <si>
    <t>CV installatie</t>
  </si>
  <si>
    <t>VVE bijdrage</t>
  </si>
  <si>
    <t>180 euro p/mnd</t>
  </si>
  <si>
    <t>iedere etage evenveel, incl bedrijfsruimte</t>
  </si>
  <si>
    <t>VVE bijdrage trap</t>
  </si>
  <si>
    <t>1.100 in kas</t>
  </si>
  <si>
    <t>(elektra, geen reservering onderhoud)</t>
  </si>
  <si>
    <t>VVE vermogen</t>
  </si>
  <si>
    <t>ong 27.000</t>
  </si>
  <si>
    <t>Net groot onderhoud geweest</t>
  </si>
  <si>
    <t>(5.400 per etage)</t>
  </si>
  <si>
    <t>WOZ</t>
  </si>
  <si>
    <t>1.344 euro per jaar</t>
  </si>
  <si>
    <t>WOZ waarde</t>
  </si>
  <si>
    <t>5 appartementsrechten</t>
  </si>
  <si>
    <t>MJOP</t>
  </si>
  <si>
    <t>aanwezig</t>
  </si>
  <si>
    <t>Verzekering pand; opstal, glas</t>
  </si>
  <si>
    <t>Nationale Nederlanden</t>
  </si>
  <si>
    <t>verzekerde waarde</t>
  </si>
  <si>
    <t>aandeel VVE</t>
  </si>
  <si>
    <t>VVE OZABW 128-132  aandeel etages</t>
  </si>
  <si>
    <t>aandeel VVE - VVE OZABW 128-132</t>
  </si>
  <si>
    <t>etage</t>
  </si>
  <si>
    <t>Deel van 300</t>
  </si>
  <si>
    <t>bg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</si>
</sst>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[$€-2] #,##0"/>
  </numFmts>
  <fonts count="5">
    <font>
      <sz val="10"/>
      <color indexed="8"/>
      <name val="Helvetica Neue"/>
    </font>
    <font>
      <sz val="12"/>
      <color indexed="8"/>
      <name val="Helvetica Neue"/>
    </font>
    <font>
      <sz val="14"/>
      <color indexed="8"/>
      <name val="Helvetica Neue"/>
    </font>
    <font>
      <u val="single"/>
      <sz val="12"/>
      <color indexed="11"/>
      <name val="Helvetica Neue"/>
    </font>
    <font>
      <b val="1"/>
      <sz val="10"/>
      <color indexed="8"/>
      <name val="Helvetica Neue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5"/>
        <bgColor auto="1"/>
      </patternFill>
    </fill>
  </fills>
  <borders count="8">
    <border>
      <left/>
      <right/>
      <top/>
      <bottom/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4"/>
      </bottom>
      <diagonal/>
    </border>
    <border>
      <left style="thin">
        <color indexed="13"/>
      </left>
      <right style="thin">
        <color indexed="14"/>
      </right>
      <top style="thin">
        <color indexed="14"/>
      </top>
      <bottom style="thin">
        <color indexed="13"/>
      </bottom>
      <diagonal/>
    </border>
    <border>
      <left style="thin">
        <color indexed="14"/>
      </left>
      <right style="thin">
        <color indexed="13"/>
      </right>
      <top style="thin">
        <color indexed="14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4"/>
      </top>
      <bottom style="thin">
        <color indexed="13"/>
      </bottom>
      <diagonal/>
    </border>
    <border>
      <left style="thin">
        <color indexed="13"/>
      </left>
      <right style="thin">
        <color indexed="14"/>
      </right>
      <top style="thin">
        <color indexed="13"/>
      </top>
      <bottom style="thin">
        <color indexed="13"/>
      </bottom>
      <diagonal/>
    </border>
    <border>
      <left style="thin">
        <color indexed="14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28">
    <xf numFmtId="0" fontId="0" applyNumberFormat="0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left" vertical="top" wrapText="1"/>
    </xf>
    <xf numFmtId="0" fontId="2" applyNumberFormat="0" applyFont="1" applyFill="0" applyBorder="0" applyAlignment="1" applyProtection="0">
      <alignment horizontal="left" vertical="top" wrapText="1"/>
    </xf>
    <xf numFmtId="0" fontId="1" fillId="2" applyNumberFormat="0" applyFont="1" applyFill="1" applyBorder="0" applyAlignment="1" applyProtection="0">
      <alignment horizontal="left" vertical="top" wrapText="1"/>
    </xf>
    <xf numFmtId="0" fontId="1" fillId="3" applyNumberFormat="0" applyFont="1" applyFill="1" applyBorder="0" applyAlignment="1" applyProtection="0">
      <alignment horizontal="left" vertical="top" wrapText="1"/>
    </xf>
    <xf numFmtId="0" fontId="3" fillId="3" applyNumberFormat="0" applyFont="1" applyFill="1" applyBorder="0" applyAlignment="1" applyProtection="0">
      <alignment horizontal="left"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49" fontId="4" fillId="4" borderId="1" applyNumberFormat="1" applyFont="1" applyFill="1" applyBorder="1" applyAlignment="1" applyProtection="0">
      <alignment vertical="top" wrapText="1"/>
    </xf>
    <xf numFmtId="0" fontId="4" fillId="4" borderId="1" applyNumberFormat="0" applyFont="1" applyFill="1" applyBorder="1" applyAlignment="1" applyProtection="0">
      <alignment vertical="top" wrapText="1"/>
    </xf>
    <xf numFmtId="0" fontId="4" fillId="5" borderId="2" applyNumberFormat="0" applyFont="1" applyFill="1" applyBorder="1" applyAlignment="1" applyProtection="0">
      <alignment vertical="top" wrapText="1"/>
    </xf>
    <xf numFmtId="49" fontId="0" borderId="3" applyNumberFormat="1" applyFont="1" applyFill="0" applyBorder="1" applyAlignment="1" applyProtection="0">
      <alignment vertical="top" wrapText="1"/>
    </xf>
    <xf numFmtId="0" fontId="0" borderId="4" applyNumberFormat="0" applyFont="1" applyFill="0" applyBorder="1" applyAlignment="1" applyProtection="0">
      <alignment vertical="top" wrapText="1"/>
    </xf>
    <xf numFmtId="49" fontId="4" fillId="5" borderId="5" applyNumberFormat="1" applyFont="1" applyFill="1" applyBorder="1" applyAlignment="1" applyProtection="0">
      <alignment vertical="top" wrapText="1"/>
    </xf>
    <xf numFmtId="0" fontId="0" borderId="6" applyNumberFormat="1" applyFont="1" applyFill="0" applyBorder="1" applyAlignment="1" applyProtection="0">
      <alignment vertical="top" wrapText="1"/>
    </xf>
    <xf numFmtId="49" fontId="0" borderId="7" applyNumberFormat="1" applyFont="1" applyFill="0" applyBorder="1" applyAlignment="1" applyProtection="0">
      <alignment vertical="top" wrapText="1"/>
    </xf>
    <xf numFmtId="0" fontId="0" borderId="7" applyNumberFormat="0" applyFont="1" applyFill="0" applyBorder="1" applyAlignment="1" applyProtection="0">
      <alignment vertical="top" wrapText="1"/>
    </xf>
    <xf numFmtId="0" fontId="4" fillId="5" borderId="5" applyNumberFormat="0" applyFont="1" applyFill="1" applyBorder="1" applyAlignment="1" applyProtection="0">
      <alignment vertical="top" wrapText="1"/>
    </xf>
    <xf numFmtId="0" fontId="0" borderId="6" applyNumberFormat="0" applyFont="1" applyFill="0" applyBorder="1" applyAlignment="1" applyProtection="0">
      <alignment vertical="top" wrapText="1"/>
    </xf>
    <xf numFmtId="49" fontId="0" borderId="6" applyNumberFormat="1" applyFont="1" applyFill="0" applyBorder="1" applyAlignment="1" applyProtection="0">
      <alignment vertical="top" wrapText="1"/>
    </xf>
    <xf numFmtId="59" fontId="0" borderId="6" applyNumberFormat="1" applyFont="1" applyFill="0" applyBorder="1" applyAlignment="1" applyProtection="0">
      <alignment vertical="top" wrapText="1"/>
    </xf>
    <xf numFmtId="59" fontId="0" borderId="7" applyNumberFormat="1" applyFont="1" applyFill="0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0" borderId="4" applyNumberFormat="1" applyFont="1" applyFill="0" applyBorder="1" applyAlignment="1" applyProtection="0">
      <alignment vertical="top" wrapText="1"/>
    </xf>
    <xf numFmtId="0" fontId="4" fillId="5" borderId="5" applyNumberFormat="1" applyFont="1" applyFill="1" applyBorder="1" applyAlignment="1" applyProtection="0">
      <alignment vertical="top" wrapText="1"/>
    </xf>
    <xf numFmtId="0" fontId="0" borderId="7" applyNumberFormat="1" applyFont="1" applyFill="0" applyBorder="1" applyAlignment="1" applyProtection="0">
      <alignment vertical="top" wrapText="1"/>
    </xf>
    <xf numFmtId="0" fontId="4" borderId="6" applyNumberFormat="1" applyFont="1" applyFill="0" applyBorder="1" applyAlignment="1" applyProtection="0">
      <alignment vertical="top" wrapText="1"/>
    </xf>
    <xf numFmtId="0" fontId="4" borderId="7" applyNumberFormat="1" applyFont="1" applyFill="0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workbookViewId="0" showGridLines="0" defaultGridColor="1"/>
  </sheetViews>
  <sheetFormatPr defaultColWidth="10" defaultRowHeight="13" customHeight="1" outlineLevelRow="0" outlineLevelCol="0"/>
  <cols>
    <col min="1" max="1" width="2" customWidth="1"/>
    <col min="2" max="4" width="33.6016" customWidth="1"/>
  </cols>
  <sheetData>
    <row r="3" ht="50" customHeight="1">
      <c r="B3" t="s" s="1">
        <v>0</v>
      </c>
      <c r="C3"/>
      <c r="D3"/>
    </row>
    <row r="7">
      <c r="B7" t="s" s="2">
        <v>1</v>
      </c>
      <c r="C7" t="s" s="2">
        <v>2</v>
      </c>
      <c r="D7" t="s" s="2">
        <v>3</v>
      </c>
    </row>
    <row r="9">
      <c r="B9" t="s" s="3">
        <v>4</v>
      </c>
      <c r="C9" s="3"/>
      <c r="D9" s="3"/>
    </row>
    <row r="10">
      <c r="B10" s="4"/>
      <c r="C10" t="s" s="4">
        <v>5</v>
      </c>
      <c r="D10" t="s" s="5">
        <v>4</v>
      </c>
    </row>
    <row r="11">
      <c r="B11" t="s" s="3">
        <v>46</v>
      </c>
      <c r="C11" s="3"/>
      <c r="D11" s="3"/>
    </row>
    <row r="12">
      <c r="B12" s="4"/>
      <c r="C12" t="s" s="4">
        <v>47</v>
      </c>
      <c r="D12" t="s" s="5">
        <v>48</v>
      </c>
    </row>
  </sheetData>
  <mergeCells count="1">
    <mergeCell ref="B3:D3"/>
  </mergeCells>
  <hyperlinks>
    <hyperlink ref="D10" location="'Werkblad 1'!R2C1" tooltip="" display="Werkblad 1"/>
    <hyperlink ref="D12" location="'aandeel VVE - VVE OZABW 128-132'!R2C1" tooltip="" display="aandeel VVE - VVE OZABW 128-132"/>
  </hyperlinks>
</worksheet>
</file>

<file path=xl/worksheets/sheet2.xml><?xml version="1.0" encoding="utf-8"?>
<worksheet xmlns:r="http://schemas.openxmlformats.org/officeDocument/2006/relationships" xmlns="http://schemas.openxmlformats.org/spreadsheetml/2006/main">
  <dimension ref="A2:D26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1" width="27.2969" style="6" customWidth="1"/>
    <col min="2" max="2" width="16.0703" style="6" customWidth="1"/>
    <col min="3" max="3" width="25.2656" style="6" customWidth="1"/>
    <col min="4" max="4" width="16.3516" style="6" customWidth="1"/>
    <col min="5" max="16384" width="16.3516" style="6" customWidth="1"/>
  </cols>
  <sheetData>
    <row r="1" ht="27.65" customHeight="1">
      <c r="A1" t="s" s="7">
        <v>5</v>
      </c>
      <c r="B1" s="7"/>
      <c r="C1" s="7"/>
      <c r="D1" s="7"/>
    </row>
    <row r="2" ht="32.25" customHeight="1">
      <c r="A2" t="s" s="8">
        <v>6</v>
      </c>
      <c r="B2" s="9"/>
      <c r="C2" s="9"/>
      <c r="D2" s="9"/>
    </row>
    <row r="3" ht="20.25" customHeight="1">
      <c r="A3" s="10"/>
      <c r="B3" t="s" s="11">
        <v>7</v>
      </c>
      <c r="C3" s="12"/>
      <c r="D3" s="12"/>
    </row>
    <row r="4" ht="20.05" customHeight="1">
      <c r="A4" t="s" s="13">
        <v>8</v>
      </c>
      <c r="B4" s="14">
        <v>2022</v>
      </c>
      <c r="C4" t="s" s="15">
        <v>9</v>
      </c>
      <c r="D4" s="16"/>
    </row>
    <row r="5" ht="20.05" customHeight="1">
      <c r="A5" t="s" s="13">
        <v>10</v>
      </c>
      <c r="B5" s="14">
        <v>2023</v>
      </c>
      <c r="C5" t="s" s="15">
        <v>11</v>
      </c>
      <c r="D5" s="16"/>
    </row>
    <row r="6" ht="44.05" customHeight="1">
      <c r="A6" t="s" s="13">
        <v>12</v>
      </c>
      <c r="B6" s="14">
        <v>2023</v>
      </c>
      <c r="C6" t="s" s="15">
        <v>13</v>
      </c>
      <c r="D6" s="16"/>
    </row>
    <row r="7" ht="44.05" customHeight="1">
      <c r="A7" t="s" s="13">
        <v>14</v>
      </c>
      <c r="B7" s="14">
        <v>2023</v>
      </c>
      <c r="C7" t="s" s="15">
        <v>15</v>
      </c>
      <c r="D7" s="16"/>
    </row>
    <row r="8" ht="20.05" customHeight="1">
      <c r="A8" s="17"/>
      <c r="B8" s="18"/>
      <c r="C8" s="16"/>
      <c r="D8" s="16"/>
    </row>
    <row r="9" ht="32.05" customHeight="1">
      <c r="A9" t="s" s="13">
        <v>16</v>
      </c>
      <c r="B9" t="s" s="19">
        <v>17</v>
      </c>
      <c r="C9" s="16"/>
      <c r="D9" s="16"/>
    </row>
    <row r="10" ht="56.05" customHeight="1">
      <c r="A10" t="s" s="13">
        <v>18</v>
      </c>
      <c r="B10" t="s" s="19">
        <v>19</v>
      </c>
      <c r="C10" s="16"/>
      <c r="D10" s="16"/>
    </row>
    <row r="11" ht="32.05" customHeight="1">
      <c r="A11" t="s" s="13">
        <v>20</v>
      </c>
      <c r="B11" t="s" s="19">
        <v>21</v>
      </c>
      <c r="C11" s="16"/>
      <c r="D11" s="16"/>
    </row>
    <row r="12" ht="20.05" customHeight="1">
      <c r="A12" t="s" s="13">
        <v>22</v>
      </c>
      <c r="B12" t="s" s="19">
        <v>23</v>
      </c>
      <c r="C12" t="s" s="15">
        <v>24</v>
      </c>
      <c r="D12" t="s" s="15">
        <v>25</v>
      </c>
    </row>
    <row r="13" ht="20.05" customHeight="1">
      <c r="A13" t="s" s="13">
        <v>26</v>
      </c>
      <c r="B13" s="18"/>
      <c r="C13" s="16"/>
      <c r="D13" s="16"/>
    </row>
    <row r="14" ht="32.05" customHeight="1">
      <c r="A14" t="s" s="13">
        <v>27</v>
      </c>
      <c r="B14" t="s" s="19">
        <v>28</v>
      </c>
      <c r="C14" t="s" s="15">
        <v>29</v>
      </c>
      <c r="D14" s="16"/>
    </row>
    <row r="15" ht="32.05" customHeight="1">
      <c r="A15" t="s" s="13">
        <v>30</v>
      </c>
      <c r="B15" t="s" s="19">
        <v>31</v>
      </c>
      <c r="C15" t="s" s="15">
        <v>32</v>
      </c>
      <c r="D15" s="16"/>
    </row>
    <row r="16" ht="20.05" customHeight="1">
      <c r="A16" t="s" s="13">
        <v>33</v>
      </c>
      <c r="B16" t="s" s="19">
        <v>34</v>
      </c>
      <c r="C16" t="s" s="15">
        <v>35</v>
      </c>
      <c r="D16" t="s" s="15">
        <v>36</v>
      </c>
    </row>
    <row r="17" ht="20.05" customHeight="1">
      <c r="A17" t="s" s="13">
        <v>37</v>
      </c>
      <c r="B17" t="s" s="19">
        <v>38</v>
      </c>
      <c r="C17" s="16"/>
      <c r="D17" s="16"/>
    </row>
    <row r="18" ht="20.05" customHeight="1">
      <c r="A18" t="s" s="13">
        <v>39</v>
      </c>
      <c r="B18" s="20">
        <v>825000</v>
      </c>
      <c r="C18" s="16"/>
      <c r="D18" s="16"/>
    </row>
    <row r="19" ht="20.05" customHeight="1">
      <c r="A19" s="17"/>
      <c r="B19" s="18"/>
      <c r="C19" s="16"/>
      <c r="D19" s="16"/>
    </row>
    <row r="20" ht="20.05" customHeight="1">
      <c r="A20" t="s" s="13">
        <v>40</v>
      </c>
      <c r="B20" s="18"/>
      <c r="C20" s="16"/>
      <c r="D20" s="16"/>
    </row>
    <row r="21" ht="20.05" customHeight="1">
      <c r="A21" s="17"/>
      <c r="B21" s="18"/>
      <c r="C21" s="16"/>
      <c r="D21" s="16"/>
    </row>
    <row r="22" ht="20.05" customHeight="1">
      <c r="A22" t="s" s="13">
        <v>41</v>
      </c>
      <c r="B22" t="s" s="19">
        <v>42</v>
      </c>
      <c r="C22" s="16"/>
      <c r="D22" s="16"/>
    </row>
    <row r="23" ht="20.05" customHeight="1">
      <c r="A23" s="17"/>
      <c r="B23" s="18"/>
      <c r="C23" s="16"/>
      <c r="D23" s="16"/>
    </row>
    <row r="24" ht="32.05" customHeight="1">
      <c r="A24" t="s" s="13">
        <v>43</v>
      </c>
      <c r="B24" t="s" s="19">
        <v>44</v>
      </c>
      <c r="C24" s="21">
        <v>3728634</v>
      </c>
      <c r="D24" t="s" s="15">
        <v>45</v>
      </c>
    </row>
    <row r="25" ht="20.05" customHeight="1">
      <c r="A25" s="17"/>
      <c r="B25" s="18"/>
      <c r="C25" s="16"/>
      <c r="D25" s="16"/>
    </row>
    <row r="26" ht="20.05" customHeight="1">
      <c r="A26" s="17"/>
      <c r="B26" s="18"/>
      <c r="C26" s="16"/>
      <c r="D26" s="16"/>
    </row>
  </sheetData>
  <mergeCells count="1">
    <mergeCell ref="A1:D1"/>
  </mergeCell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dimension ref="A2:E22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1" width="3.4375" style="22" customWidth="1"/>
    <col min="2" max="2" width="8.49219" style="22" customWidth="1"/>
    <col min="3" max="3" width="5.72656" style="22" customWidth="1"/>
    <col min="4" max="4" width="8.64062" style="22" customWidth="1"/>
    <col min="5" max="5" width="16.3516" style="22" customWidth="1"/>
    <col min="6" max="16384" width="16.3516" style="22" customWidth="1"/>
  </cols>
  <sheetData>
    <row r="1" ht="27.65" customHeight="1">
      <c r="A1" t="s" s="7">
        <v>47</v>
      </c>
      <c r="B1" s="7"/>
      <c r="C1" s="7"/>
      <c r="D1" s="7"/>
      <c r="E1" s="7"/>
    </row>
    <row r="2" ht="20.25" customHeight="1">
      <c r="A2" s="9"/>
      <c r="B2" s="9"/>
      <c r="C2" s="9"/>
      <c r="D2" s="9"/>
      <c r="E2" s="9"/>
    </row>
    <row r="3" ht="32.25" customHeight="1">
      <c r="A3" s="10"/>
      <c r="B3" t="s" s="11">
        <v>46</v>
      </c>
      <c r="C3" t="s" s="23">
        <v>49</v>
      </c>
      <c r="D3" t="s" s="23">
        <v>50</v>
      </c>
      <c r="E3" s="12"/>
    </row>
    <row r="4" ht="20.05" customHeight="1">
      <c r="A4" s="24">
        <v>1</v>
      </c>
      <c r="B4" s="14">
        <v>20</v>
      </c>
      <c r="C4" t="s" s="15">
        <v>51</v>
      </c>
      <c r="D4" s="16"/>
      <c r="E4" s="16"/>
    </row>
    <row r="5" ht="20.05" customHeight="1">
      <c r="A5" s="24">
        <v>2</v>
      </c>
      <c r="B5" s="14">
        <v>20</v>
      </c>
      <c r="C5" t="s" s="15">
        <v>51</v>
      </c>
      <c r="D5" s="16"/>
      <c r="E5" s="16"/>
    </row>
    <row r="6" ht="20.05" customHeight="1">
      <c r="A6" s="24">
        <v>3</v>
      </c>
      <c r="B6" s="14">
        <v>20</v>
      </c>
      <c r="C6" t="s" s="15">
        <v>51</v>
      </c>
      <c r="D6" s="25">
        <f>SUM(B4:B6)</f>
        <v>60</v>
      </c>
      <c r="E6" s="16"/>
    </row>
    <row r="7" ht="20.05" customHeight="1">
      <c r="A7" s="24">
        <v>4</v>
      </c>
      <c r="B7" s="14">
        <v>35</v>
      </c>
      <c r="C7" s="25">
        <v>1</v>
      </c>
      <c r="D7" s="16"/>
      <c r="E7" s="16"/>
    </row>
    <row r="8" ht="20.05" customHeight="1">
      <c r="A8" s="24">
        <v>5</v>
      </c>
      <c r="B8" s="14">
        <v>25</v>
      </c>
      <c r="C8" s="25">
        <v>1</v>
      </c>
      <c r="D8" s="25">
        <f>SUM(B7:B8)</f>
        <v>60</v>
      </c>
      <c r="E8" s="16"/>
    </row>
    <row r="9" ht="20.05" customHeight="1">
      <c r="A9" s="24">
        <v>6</v>
      </c>
      <c r="B9" s="14">
        <v>14</v>
      </c>
      <c r="C9" s="25">
        <v>2</v>
      </c>
      <c r="D9" s="16"/>
      <c r="E9" s="16"/>
    </row>
    <row r="10" ht="20.05" customHeight="1">
      <c r="A10" s="24">
        <v>7</v>
      </c>
      <c r="B10" s="14">
        <v>14</v>
      </c>
      <c r="C10" s="25">
        <v>2</v>
      </c>
      <c r="D10" s="16"/>
      <c r="E10" s="16"/>
    </row>
    <row r="11" ht="20.05" customHeight="1">
      <c r="A11" s="24">
        <v>8</v>
      </c>
      <c r="B11" s="14">
        <v>16</v>
      </c>
      <c r="C11" s="25">
        <v>2</v>
      </c>
      <c r="D11" s="16"/>
      <c r="E11" s="16"/>
    </row>
    <row r="12" ht="20.05" customHeight="1">
      <c r="A12" s="24">
        <v>9</v>
      </c>
      <c r="B12" s="14">
        <v>16</v>
      </c>
      <c r="C12" s="25">
        <v>2</v>
      </c>
      <c r="D12" s="25">
        <f>SUM(B9:B12)</f>
        <v>60</v>
      </c>
      <c r="E12" s="16"/>
    </row>
    <row r="13" ht="20.05" customHeight="1">
      <c r="A13" s="24">
        <v>10</v>
      </c>
      <c r="B13" s="14">
        <v>16</v>
      </c>
      <c r="C13" s="25">
        <v>3</v>
      </c>
      <c r="D13" s="16"/>
      <c r="E13" s="16"/>
    </row>
    <row r="14" ht="20.05" customHeight="1">
      <c r="A14" s="24">
        <v>11</v>
      </c>
      <c r="B14" s="14">
        <v>12</v>
      </c>
      <c r="C14" s="25">
        <v>3</v>
      </c>
      <c r="D14" s="16"/>
      <c r="E14" s="16"/>
    </row>
    <row r="15" ht="20.05" customHeight="1">
      <c r="A15" s="24">
        <v>12</v>
      </c>
      <c r="B15" s="14">
        <v>12</v>
      </c>
      <c r="C15" s="25">
        <v>3</v>
      </c>
      <c r="D15" s="16"/>
      <c r="E15" s="16"/>
    </row>
    <row r="16" ht="20.05" customHeight="1">
      <c r="A16" s="24">
        <v>13</v>
      </c>
      <c r="B16" s="14">
        <v>4</v>
      </c>
      <c r="C16" s="25">
        <v>3</v>
      </c>
      <c r="D16" s="16"/>
      <c r="E16" s="16"/>
    </row>
    <row r="17" ht="20.05" customHeight="1">
      <c r="A17" s="24">
        <v>14</v>
      </c>
      <c r="B17" s="14">
        <v>16</v>
      </c>
      <c r="C17" s="25">
        <v>3</v>
      </c>
      <c r="D17" s="25">
        <f>SUM(B13:B17)</f>
        <v>60</v>
      </c>
      <c r="E17" s="16"/>
    </row>
    <row r="18" ht="20.05" customHeight="1">
      <c r="A18" s="24">
        <v>15</v>
      </c>
      <c r="B18" s="26">
        <v>14</v>
      </c>
      <c r="C18" s="27">
        <v>4</v>
      </c>
      <c r="D18" s="16"/>
      <c r="E18" s="16"/>
    </row>
    <row r="19" ht="20.05" customHeight="1">
      <c r="A19" s="24">
        <v>16</v>
      </c>
      <c r="B19" s="26">
        <v>14</v>
      </c>
      <c r="C19" s="27">
        <v>4</v>
      </c>
      <c r="D19" s="16"/>
      <c r="E19" s="16"/>
    </row>
    <row r="20" ht="20.05" customHeight="1">
      <c r="A20" s="24">
        <v>17</v>
      </c>
      <c r="B20" s="26">
        <v>14</v>
      </c>
      <c r="C20" s="27">
        <v>4</v>
      </c>
      <c r="D20" s="16"/>
      <c r="E20" s="16"/>
    </row>
    <row r="21" ht="20.05" customHeight="1">
      <c r="A21" s="24">
        <v>18</v>
      </c>
      <c r="B21" s="26">
        <v>4</v>
      </c>
      <c r="C21" s="27">
        <v>4</v>
      </c>
      <c r="D21" s="16"/>
      <c r="E21" s="16"/>
    </row>
    <row r="22" ht="20.05" customHeight="1">
      <c r="A22" s="24">
        <v>19</v>
      </c>
      <c r="B22" s="26">
        <v>14</v>
      </c>
      <c r="C22" s="27">
        <v>4</v>
      </c>
      <c r="D22" s="27">
        <f>SUM(B18:B22)</f>
        <v>60</v>
      </c>
      <c r="E22" s="16"/>
    </row>
  </sheetData>
  <mergeCells count="1">
    <mergeCell ref="A1:E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